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9320" windowHeight="11760"/>
  </bookViews>
  <sheets>
    <sheet name="Прил в закон" sheetId="6" r:id="rId1"/>
  </sheets>
  <externalReferences>
    <externalReference r:id="rId2"/>
  </externalReferences>
  <definedNames>
    <definedName name="SUBSID_SOURCE">[1]TECHSHEET!$D$119:$D$121</definedName>
    <definedName name="_xlnm.Print_Titles" localSheetId="0">'Прил в закон'!$10:$10</definedName>
    <definedName name="_xlnm.Print_Area" localSheetId="0">'Прил в закон'!$A$1:$C$55</definedName>
  </definedNames>
  <calcPr calcId="114210" fullCalcOnLoad="1"/>
</workbook>
</file>

<file path=xl/calcChain.xml><?xml version="1.0" encoding="utf-8"?>
<calcChain xmlns="http://schemas.openxmlformats.org/spreadsheetml/2006/main">
  <c r="A12" i="6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C53"/>
  <c r="C55"/>
</calcChain>
</file>

<file path=xl/sharedStrings.xml><?xml version="1.0" encoding="utf-8"?>
<sst xmlns="http://schemas.openxmlformats.org/spreadsheetml/2006/main" count="51" uniqueCount="51">
  <si>
    <t>№ п/п</t>
  </si>
  <si>
    <t>г. Вышний Волочек</t>
  </si>
  <si>
    <t>г. Кимры</t>
  </si>
  <si>
    <t>г. Ржев</t>
  </si>
  <si>
    <t>г. Тверь</t>
  </si>
  <si>
    <t>г. 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</si>
  <si>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</si>
  <si>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</si>
  <si>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</si>
  <si>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</si>
  <si>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</si>
  <si>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</si>
  <si>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</si>
  <si>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</si>
  <si>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</si>
  <si>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</si>
  <si>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</si>
  <si>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</si>
  <si>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</si>
  <si>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</si>
  <si>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</si>
  <si>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</si>
  <si>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</si>
  <si>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</si>
  <si>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</si>
  <si>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</si>
  <si>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</si>
  <si>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</si>
  <si>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</si>
  <si>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</si>
  <si>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</si>
  <si>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</si>
  <si>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</si>
  <si>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</si>
  <si>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</si>
  <si>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</si>
  <si>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</si>
  <si>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</si>
  <si>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</si>
  <si>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</si>
  <si>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</si>
  <si>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Итого</t>
  </si>
  <si>
    <t>Нераспределенный остаток</t>
  </si>
  <si>
    <t>Всего</t>
  </si>
  <si>
    <t>Субвенции местным бюджетам на осуществление отдельных государственных полномочий Тверской области по компенсации части расходов граждан на оплату коммунальных услуг в связи с ростом платы за данные услуги на 2013 год</t>
  </si>
  <si>
    <t>Наименование 
муниципальных образований</t>
  </si>
  <si>
    <t>Сумма, тыс. руб.</t>
  </si>
  <si>
    <t>ЗАТО "Озерный"</t>
  </si>
  <si>
    <t>ЗАТО "Солнечный"</t>
  </si>
  <si>
    <r>
      <t>Приложение 25</t>
    </r>
    <r>
      <rPr>
        <sz val="10"/>
        <rFont val="Times New Roman"/>
        <family val="1"/>
        <charset val="204"/>
      </rPr>
      <t xml:space="preserve">
к закону Тверской области
«О внесении изменений в закон Тверской области
«Об областном бюджете Тверской области на 2013 год
и на плановый период 2014 и 2015 годов»</t>
    </r>
  </si>
  <si>
    <r>
      <t>Приложение 71</t>
    </r>
    <r>
      <rPr>
        <sz val="10"/>
        <rFont val="Times New Roman"/>
        <family val="1"/>
        <charset val="204"/>
      </rPr>
      <t xml:space="preserve">
к закону Тверской области
 «Об областном бюджете Тверской области на 2013 год
и на плановый период 2014 и 2015 годов»</t>
    </r>
  </si>
</sst>
</file>

<file path=xl/styles.xml><?xml version="1.0" encoding="utf-8"?>
<styleSheet xmlns="http://schemas.openxmlformats.org/spreadsheetml/2006/main">
  <numFmts count="3">
    <numFmt numFmtId="164" formatCode="&quot;$&quot;#,##0_);[Red]\(&quot;$&quot;#,##0\)"/>
    <numFmt numFmtId="165" formatCode="#,##0.0"/>
    <numFmt numFmtId="166" formatCode="_(* #,##0.00_);_(* \(#,##0.00\);_(* &quot;-&quot;??_);_(@_)"/>
  </numFmts>
  <fonts count="34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9" fillId="0" borderId="0" applyFill="0" applyBorder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4" fillId="0" borderId="0"/>
    <xf numFmtId="0" fontId="9" fillId="0" borderId="0" applyFill="0" applyBorder="0" applyProtection="0">
      <alignment vertical="center"/>
    </xf>
    <xf numFmtId="0" fontId="9" fillId="0" borderId="0" applyFill="0" applyBorder="0" applyProtection="0">
      <alignment vertical="center"/>
    </xf>
    <xf numFmtId="0" fontId="7" fillId="2" borderId="1" applyNumberFormat="0" applyAlignment="0" applyProtection="0"/>
    <xf numFmtId="0" fontId="6" fillId="0" borderId="2" applyBorder="0">
      <alignment horizontal="center" vertical="center" wrapText="1"/>
    </xf>
    <xf numFmtId="49" fontId="1" fillId="0" borderId="0" applyBorder="0">
      <alignment vertical="top"/>
    </xf>
    <xf numFmtId="49" fontId="1" fillId="0" borderId="0" applyBorder="0">
      <alignment vertical="top"/>
    </xf>
    <xf numFmtId="0" fontId="11" fillId="0" borderId="0"/>
    <xf numFmtId="0" fontId="1" fillId="3" borderId="7" applyNumberFormat="0" applyFont="0" applyAlignment="0" applyProtection="0"/>
    <xf numFmtId="166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11" applyNumberFormat="0" applyAlignment="0" applyProtection="0"/>
    <xf numFmtId="0" fontId="27" fillId="7" borderId="6" applyNumberFormat="0" applyAlignment="0" applyProtection="0"/>
    <xf numFmtId="0" fontId="28" fillId="0" borderId="12" applyNumberFormat="0" applyFill="0" applyAlignment="0" applyProtection="0"/>
    <xf numFmtId="0" fontId="29" fillId="8" borderId="13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</cellStyleXfs>
  <cellXfs count="26">
    <xf numFmtId="0" fontId="0" fillId="0" borderId="0" xfId="0"/>
    <xf numFmtId="0" fontId="14" fillId="0" borderId="0" xfId="14" applyFont="1" applyAlignment="1"/>
    <xf numFmtId="0" fontId="11" fillId="0" borderId="0" xfId="14" applyAlignment="1"/>
    <xf numFmtId="0" fontId="11" fillId="0" borderId="0" xfId="14"/>
    <xf numFmtId="0" fontId="16" fillId="0" borderId="0" xfId="14" applyFont="1" applyAlignment="1">
      <alignment vertical="center" wrapText="1"/>
    </xf>
    <xf numFmtId="0" fontId="13" fillId="0" borderId="0" xfId="14" applyFont="1" applyAlignment="1">
      <alignment vertical="center" wrapText="1"/>
    </xf>
    <xf numFmtId="0" fontId="16" fillId="0" borderId="0" xfId="14" applyFont="1"/>
    <xf numFmtId="0" fontId="13" fillId="0" borderId="0" xfId="14" applyFont="1"/>
    <xf numFmtId="0" fontId="16" fillId="0" borderId="3" xfId="14" applyFont="1" applyBorder="1" applyAlignment="1">
      <alignment horizontal="center" vertical="center" wrapText="1"/>
    </xf>
    <xf numFmtId="0" fontId="16" fillId="0" borderId="3" xfId="14" applyFont="1" applyBorder="1" applyAlignment="1">
      <alignment horizontal="center"/>
    </xf>
    <xf numFmtId="0" fontId="16" fillId="0" borderId="3" xfId="14" applyFont="1" applyBorder="1" applyAlignment="1">
      <alignment horizontal="left"/>
    </xf>
    <xf numFmtId="165" fontId="16" fillId="0" borderId="3" xfId="14" applyNumberFormat="1" applyFont="1" applyBorder="1" applyAlignment="1">
      <alignment horizontal="right"/>
    </xf>
    <xf numFmtId="1" fontId="16" fillId="0" borderId="3" xfId="14" applyNumberFormat="1" applyFont="1" applyBorder="1" applyAlignment="1">
      <alignment horizontal="center"/>
    </xf>
    <xf numFmtId="165" fontId="16" fillId="0" borderId="0" xfId="14" applyNumberFormat="1" applyFont="1"/>
    <xf numFmtId="49" fontId="15" fillId="0" borderId="3" xfId="14" applyNumberFormat="1" applyFont="1" applyBorder="1" applyAlignment="1">
      <alignment horizontal="center"/>
    </xf>
    <xf numFmtId="0" fontId="15" fillId="0" borderId="3" xfId="14" applyFont="1" applyBorder="1" applyAlignment="1">
      <alignment horizontal="left"/>
    </xf>
    <xf numFmtId="165" fontId="15" fillId="0" borderId="3" xfId="14" applyNumberFormat="1" applyFont="1" applyBorder="1" applyAlignment="1">
      <alignment horizontal="right"/>
    </xf>
    <xf numFmtId="165" fontId="15" fillId="0" borderId="3" xfId="14" applyNumberFormat="1" applyFont="1" applyBorder="1"/>
    <xf numFmtId="0" fontId="15" fillId="0" borderId="0" xfId="14" applyFont="1"/>
    <xf numFmtId="0" fontId="12" fillId="0" borderId="0" xfId="14" applyFont="1"/>
    <xf numFmtId="0" fontId="17" fillId="0" borderId="0" xfId="14" applyFont="1"/>
    <xf numFmtId="0" fontId="12" fillId="0" borderId="0" xfId="14" applyFont="1" applyAlignment="1">
      <alignment horizontal="right" vertical="center" wrapText="1"/>
    </xf>
    <xf numFmtId="0" fontId="13" fillId="0" borderId="0" xfId="14" applyFont="1" applyAlignment="1">
      <alignment horizontal="right" vertical="center" wrapText="1"/>
    </xf>
    <xf numFmtId="0" fontId="15" fillId="0" borderId="0" xfId="14" applyFont="1" applyAlignment="1">
      <alignment horizontal="center" vertical="center" wrapText="1"/>
    </xf>
    <xf numFmtId="0" fontId="16" fillId="0" borderId="4" xfId="14" applyFont="1" applyBorder="1" applyAlignment="1">
      <alignment horizontal="center" vertical="center" wrapText="1"/>
    </xf>
    <xf numFmtId="0" fontId="16" fillId="0" borderId="5" xfId="14" applyFont="1" applyBorder="1" applyAlignment="1">
      <alignment horizontal="center" vertical="center" wrapText="1"/>
    </xf>
  </cellXfs>
  <cellStyles count="56">
    <cellStyle name=" 1" xfId="1"/>
    <cellStyle name="20% - Акцент1" xfId="33" builtinId="30" hidden="1"/>
    <cellStyle name="20% - Акцент2" xfId="37" builtinId="34" hidden="1"/>
    <cellStyle name="20% - Акцент3" xfId="41" builtinId="38" hidden="1"/>
    <cellStyle name="20% - Акцент4" xfId="45" builtinId="42" hidden="1"/>
    <cellStyle name="20% - Акцент5" xfId="49" builtinId="46" hidden="1"/>
    <cellStyle name="20% - Акцент6" xfId="53" builtinId="50" hidden="1"/>
    <cellStyle name="40% - Акцент1" xfId="34" builtinId="31" hidden="1"/>
    <cellStyle name="40% - Акцент2" xfId="38" builtinId="35" hidden="1"/>
    <cellStyle name="40% - Акцент3" xfId="42" builtinId="39" hidden="1"/>
    <cellStyle name="40% - Акцент4" xfId="46" builtinId="43" hidden="1"/>
    <cellStyle name="40% - Акцент5" xfId="50" builtinId="47" hidden="1"/>
    <cellStyle name="40% - Акцент6" xfId="54" builtinId="51" hidden="1"/>
    <cellStyle name="60% - Акцент1" xfId="35" builtinId="32" hidden="1"/>
    <cellStyle name="60% - Акцент2" xfId="39" builtinId="36" hidden="1"/>
    <cellStyle name="60% - Акцент3" xfId="43" builtinId="40" hidden="1"/>
    <cellStyle name="60% - Акцент4" xfId="47" builtinId="44" hidden="1"/>
    <cellStyle name="60% - Акцент5" xfId="51" builtinId="48" hidden="1"/>
    <cellStyle name="60% - Акцент6" xfId="55" builtinId="52" hidden="1"/>
    <cellStyle name="Currency [0]" xfId="2"/>
    <cellStyle name="Currency2" xfId="3"/>
    <cellStyle name="Followed Hyperlink" xfId="4"/>
    <cellStyle name="Hyperlink" xfId="5"/>
    <cellStyle name="normal" xfId="6"/>
    <cellStyle name="Normal1" xfId="7"/>
    <cellStyle name="Normal2" xfId="8"/>
    <cellStyle name="Percent1" xfId="9"/>
    <cellStyle name="Акцент1" xfId="32" builtinId="29" hidden="1"/>
    <cellStyle name="Акцент2" xfId="36" builtinId="33" hidden="1"/>
    <cellStyle name="Акцент3" xfId="40" builtinId="37" hidden="1"/>
    <cellStyle name="Акцент4" xfId="44" builtinId="41" hidden="1"/>
    <cellStyle name="Акцент5" xfId="48" builtinId="45" hidden="1"/>
    <cellStyle name="Акцент6" xfId="52" builtinId="49" hidden="1"/>
    <cellStyle name="Ввод  2" xfId="10"/>
    <cellStyle name="Вывод" xfId="25" builtinId="21" hidden="1"/>
    <cellStyle name="Вычисление" xfId="26" builtinId="22" hidden="1"/>
    <cellStyle name="Заголовок 1" xfId="18" builtinId="16" hidden="1"/>
    <cellStyle name="Заголовок 2" xfId="19" builtinId="17" hidden="1"/>
    <cellStyle name="Заголовок 3" xfId="20" builtinId="18" hidden="1"/>
    <cellStyle name="Заголовок 4" xfId="21" builtinId="19" hidden="1"/>
    <cellStyle name="ЗаголовокСтолбца" xfId="11"/>
    <cellStyle name="Итог" xfId="31" builtinId="25" hidden="1"/>
    <cellStyle name="Контрольная ячейка" xfId="28" builtinId="23" hidden="1"/>
    <cellStyle name="Название" xfId="17" builtinId="15" hidden="1"/>
    <cellStyle name="Нейтральный" xfId="24" builtinId="28" hidden="1"/>
    <cellStyle name="Обычный" xfId="0" builtinId="0"/>
    <cellStyle name="Обычный 10" xfId="12"/>
    <cellStyle name="Обычный 2" xfId="13"/>
    <cellStyle name="Обычный 3" xfId="14"/>
    <cellStyle name="Плохой" xfId="23" builtinId="27" hidden="1"/>
    <cellStyle name="Пояснение" xfId="30" builtinId="53" hidden="1"/>
    <cellStyle name="Примечание 2" xfId="15"/>
    <cellStyle name="Связанная ячейка" xfId="27" builtinId="24" hidden="1"/>
    <cellStyle name="Текст предупреждения" xfId="29" builtinId="11" hidden="1"/>
    <cellStyle name="Финансовый 2" xfId="16"/>
    <cellStyle name="Хороший" xfId="22" builtinId="26" hidde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kolnikova/Documents/&#1070;&#1083;&#1080;&#1103;%203/&#1041;&#1102;&#1076;&#1078;&#1077;&#1090;%202013/&#1055;&#1088;&#1086;&#1077;&#1082;&#1090;%20&#1087;&#1086;&#1089;&#1090;&#1072;&#1085;&#1086;&#1074;&#1083;&#1077;&#1085;&#1080;&#1103;%20&#1087;&#1086;%20&#1088;&#1086;&#1089;&#1090;&#1091;%206%25_&#1082;&#1086;&#1084;&#1087;%20&#1075;&#1088;&#1072;&#1078;&#1076;&#1072;&#1085;&#1072;&#1084;/&#1056;&#1072;&#1089;&#1095;&#1077;&#1090;%20&#1089;&#1091;&#1073;&#1074;&#1077;&#1085;&#1094;&#1080;&#1080;%20&#1085;&#1072;%2050%20&#1084;&#1083;&#1085;/&#1052;&#1086;&#1085;&#1080;&#1090;&#1086;&#1088;&#1080;&#1085;&#1075;%20&#1060;&#1057;&#1058;/&#1055;&#1088;&#1086;&#1075;&#1085;&#1086;&#1079;&#1072;%20&#1085;&#1072;%20&#1080;&#1102;&#1083;&#1100;%202013/RU69.OREP.KU.2013.PLAN.JULY.04(Report_No_2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Список МО"/>
      <sheetName val="СУБС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tech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TECHSHEET"/>
      <sheetName val="REESTR_FILTERED"/>
      <sheetName val="REESTR_ORG"/>
      <sheetName val="NTKU1X_LIST_MO_BY_RN"/>
      <sheetName val="NTKU1X_LIST_MO"/>
      <sheetName val="NTKU1X_SUBSID"/>
      <sheetName val="NTKU1X_ORG"/>
      <sheetName val="NTKU1X_ORG_TF"/>
      <sheetName val="NTKU1X_VF"/>
      <sheetName val="NTKU1X_VF_NM"/>
      <sheetName val="NTKU1X_AVG"/>
      <sheetName val="NTKU1X_MAX"/>
      <sheetName val="NTKU1X_HOT_LINES"/>
      <sheetName val="NTKU1X_VBLAG"/>
      <sheetName val="NTKU1X_VBLAG_TOTAL"/>
      <sheetName val="REESTR_MO"/>
      <sheetName val="modProvGeneralProc"/>
      <sheetName val="modProv"/>
      <sheetName val="modProvLIST_MO"/>
      <sheetName val="modProvDATA"/>
      <sheetName val="modAVG"/>
      <sheetName val="modMAX"/>
      <sheetName val="modWorkSheetsVisibility"/>
      <sheetName val="modCommandButton"/>
      <sheetName val="modListMO"/>
      <sheetName val="modfrmRegion"/>
      <sheetName val="modfrmVBLAG"/>
      <sheetName val="modfrmReestr"/>
      <sheetName val="modfrmOrg"/>
      <sheetName val="modHotLines"/>
      <sheetName val="modfrmCheckInIsInProgress"/>
      <sheetName val="modfrmNTKU1XUpdateIsInProgress"/>
      <sheetName val="modUpdTemplMain"/>
      <sheetName val="modfrmCheckUpdates"/>
      <sheetName val="modfrmTemplateMode"/>
      <sheetName val="modfrmKU_LENGTH_PERIOD"/>
      <sheetName val="modfrmDateChoose"/>
      <sheetName val="modfrmNormativeDetailed"/>
      <sheetName val="modTF"/>
      <sheetName val="modNM"/>
      <sheetName val="modSUBS"/>
      <sheetName val="modIHLCommandBar"/>
      <sheetName val="modfrmHEATINGAdditionalOrgData"/>
      <sheetName val="modfrmVSNAVOTVAdditionalOrgData"/>
      <sheetName val="modfrmHOTVSNAAdditionalOrgData"/>
      <sheetName val="modGeneralProcedures"/>
      <sheetName val="modInfo"/>
      <sheetName val="modfrmDynamicLi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19">
          <cell r="D119" t="str">
            <v>Субсидии субъекта РФ</v>
          </cell>
        </row>
        <row r="120">
          <cell r="D120" t="str">
            <v>Субсидии муниципального образования</v>
          </cell>
        </row>
        <row r="121">
          <cell r="D121" t="str">
            <v>Субсидии субъекта РФ; Субсидии муниципального образования</v>
          </cell>
        </row>
      </sheetData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zoomScaleNormal="100" workbookViewId="0">
      <selection activeCell="G4" sqref="G4"/>
    </sheetView>
  </sheetViews>
  <sheetFormatPr defaultColWidth="40.5703125" defaultRowHeight="12.75"/>
  <cols>
    <col min="1" max="1" width="4.85546875" style="7" customWidth="1"/>
    <col min="2" max="2" width="61.85546875" style="7" customWidth="1"/>
    <col min="3" max="3" width="21.5703125" style="7" customWidth="1"/>
    <col min="4" max="5" width="9.140625" style="7" customWidth="1"/>
    <col min="6" max="254" width="9.140625" style="3" customWidth="1"/>
    <col min="255" max="255" width="4.85546875" style="3" customWidth="1"/>
    <col min="256" max="16384" width="40.5703125" style="3"/>
  </cols>
  <sheetData>
    <row r="1" spans="1:7" ht="73.5" customHeight="1">
      <c r="A1" s="21" t="s">
        <v>49</v>
      </c>
      <c r="B1" s="22"/>
      <c r="C1" s="22"/>
      <c r="D1" s="1"/>
      <c r="E1" s="1"/>
      <c r="F1" s="2"/>
      <c r="G1" s="2"/>
    </row>
    <row r="2" spans="1:7" ht="60" customHeight="1">
      <c r="A2" s="21" t="s">
        <v>50</v>
      </c>
      <c r="B2" s="22"/>
      <c r="C2" s="22"/>
      <c r="D2" s="1"/>
      <c r="E2" s="1"/>
      <c r="F2" s="2"/>
      <c r="G2" s="2"/>
    </row>
    <row r="3" spans="1:7" ht="12.75" customHeight="1">
      <c r="A3" s="23" t="s">
        <v>44</v>
      </c>
      <c r="B3" s="23"/>
      <c r="C3" s="23"/>
      <c r="D3" s="4"/>
      <c r="E3" s="5"/>
    </row>
    <row r="4" spans="1:7" ht="12.75" customHeight="1">
      <c r="A4" s="23"/>
      <c r="B4" s="23"/>
      <c r="C4" s="23"/>
      <c r="D4" s="4"/>
      <c r="E4" s="5"/>
    </row>
    <row r="5" spans="1:7" ht="34.5" customHeight="1">
      <c r="A5" s="23"/>
      <c r="B5" s="23"/>
      <c r="C5" s="23"/>
      <c r="D5" s="4"/>
      <c r="E5" s="5"/>
    </row>
    <row r="6" spans="1:7" ht="17.25" customHeight="1">
      <c r="A6" s="6"/>
      <c r="B6" s="6"/>
      <c r="C6" s="6"/>
      <c r="D6" s="6"/>
    </row>
    <row r="7" spans="1:7" ht="0.75" customHeight="1">
      <c r="A7" s="6"/>
      <c r="B7" s="6"/>
      <c r="C7" s="6"/>
      <c r="D7" s="6"/>
    </row>
    <row r="8" spans="1:7" ht="15">
      <c r="A8" s="24" t="s">
        <v>0</v>
      </c>
      <c r="B8" s="24" t="s">
        <v>45</v>
      </c>
      <c r="C8" s="24" t="s">
        <v>46</v>
      </c>
      <c r="D8" s="6"/>
    </row>
    <row r="9" spans="1:7" ht="22.5" customHeight="1">
      <c r="A9" s="25"/>
      <c r="B9" s="25"/>
      <c r="C9" s="25"/>
      <c r="D9" s="6"/>
    </row>
    <row r="10" spans="1:7" ht="15">
      <c r="A10" s="8">
        <v>1</v>
      </c>
      <c r="B10" s="8">
        <v>2</v>
      </c>
      <c r="C10" s="8">
        <v>3</v>
      </c>
      <c r="D10" s="6"/>
    </row>
    <row r="11" spans="1:7" ht="15">
      <c r="A11" s="9">
        <v>1</v>
      </c>
      <c r="B11" s="10" t="s">
        <v>1</v>
      </c>
      <c r="C11" s="11">
        <v>2579</v>
      </c>
      <c r="D11" s="6"/>
    </row>
    <row r="12" spans="1:7" ht="15">
      <c r="A12" s="12">
        <f>A11+1</f>
        <v>2</v>
      </c>
      <c r="B12" s="10" t="s">
        <v>2</v>
      </c>
      <c r="C12" s="11">
        <v>2642</v>
      </c>
      <c r="D12" s="6"/>
    </row>
    <row r="13" spans="1:7" ht="15">
      <c r="A13" s="12">
        <f t="shared" ref="A13:A52" si="0">A12+1</f>
        <v>3</v>
      </c>
      <c r="B13" s="10" t="s">
        <v>3</v>
      </c>
      <c r="C13" s="11">
        <v>830</v>
      </c>
      <c r="D13" s="6"/>
    </row>
    <row r="14" spans="1:7" ht="15">
      <c r="A14" s="12">
        <f t="shared" si="0"/>
        <v>4</v>
      </c>
      <c r="B14" s="10" t="s">
        <v>4</v>
      </c>
      <c r="C14" s="11">
        <v>17097</v>
      </c>
      <c r="D14" s="6"/>
    </row>
    <row r="15" spans="1:7" ht="15">
      <c r="A15" s="12">
        <f t="shared" si="0"/>
        <v>5</v>
      </c>
      <c r="B15" s="10" t="s">
        <v>5</v>
      </c>
      <c r="C15" s="11">
        <v>1484</v>
      </c>
      <c r="D15" s="6"/>
    </row>
    <row r="16" spans="1:7" ht="15">
      <c r="A16" s="12">
        <f t="shared" si="0"/>
        <v>6</v>
      </c>
      <c r="B16" s="10" t="s">
        <v>6</v>
      </c>
      <c r="C16" s="11">
        <v>462</v>
      </c>
      <c r="D16" s="6"/>
    </row>
    <row r="17" spans="1:7" ht="15">
      <c r="A17" s="12">
        <f t="shared" si="0"/>
        <v>7</v>
      </c>
      <c r="B17" s="10" t="s">
        <v>7</v>
      </c>
      <c r="C17" s="11">
        <v>730</v>
      </c>
      <c r="D17" s="6"/>
    </row>
    <row r="18" spans="1:7" ht="15">
      <c r="A18" s="12">
        <f t="shared" si="0"/>
        <v>8</v>
      </c>
      <c r="B18" s="10" t="s">
        <v>8</v>
      </c>
      <c r="C18" s="11">
        <v>155</v>
      </c>
      <c r="D18" s="6"/>
    </row>
    <row r="19" spans="1:7" ht="15">
      <c r="A19" s="12">
        <f t="shared" si="0"/>
        <v>9</v>
      </c>
      <c r="B19" s="10" t="s">
        <v>9</v>
      </c>
      <c r="C19" s="11">
        <v>129</v>
      </c>
      <c r="D19" s="13"/>
    </row>
    <row r="20" spans="1:7" ht="15">
      <c r="A20" s="12">
        <f t="shared" si="0"/>
        <v>10</v>
      </c>
      <c r="B20" s="10" t="s">
        <v>10</v>
      </c>
      <c r="C20" s="11">
        <v>279</v>
      </c>
      <c r="D20" s="6"/>
    </row>
    <row r="21" spans="1:7" ht="15">
      <c r="A21" s="12">
        <f t="shared" si="0"/>
        <v>11</v>
      </c>
      <c r="B21" s="10" t="s">
        <v>11</v>
      </c>
      <c r="C21" s="11">
        <v>325</v>
      </c>
      <c r="D21" s="6"/>
    </row>
    <row r="22" spans="1:7" ht="15">
      <c r="A22" s="12">
        <f t="shared" si="0"/>
        <v>12</v>
      </c>
      <c r="B22" s="10" t="s">
        <v>12</v>
      </c>
      <c r="C22" s="11">
        <v>175</v>
      </c>
      <c r="D22" s="6"/>
    </row>
    <row r="23" spans="1:7" ht="15">
      <c r="A23" s="12">
        <f t="shared" si="0"/>
        <v>13</v>
      </c>
      <c r="B23" s="10" t="s">
        <v>13</v>
      </c>
      <c r="C23" s="11">
        <v>442</v>
      </c>
      <c r="D23" s="13"/>
    </row>
    <row r="24" spans="1:7" ht="15">
      <c r="A24" s="12">
        <f t="shared" si="0"/>
        <v>14</v>
      </c>
      <c r="B24" s="10" t="s">
        <v>14</v>
      </c>
      <c r="C24" s="11">
        <v>587</v>
      </c>
      <c r="D24" s="13"/>
    </row>
    <row r="25" spans="1:7" ht="15">
      <c r="A25" s="12">
        <f t="shared" si="0"/>
        <v>15</v>
      </c>
      <c r="B25" s="10" t="s">
        <v>15</v>
      </c>
      <c r="C25" s="11">
        <v>587</v>
      </c>
      <c r="D25" s="13"/>
    </row>
    <row r="26" spans="1:7" s="7" customFormat="1" ht="15">
      <c r="A26" s="12">
        <f t="shared" si="0"/>
        <v>16</v>
      </c>
      <c r="B26" s="10" t="s">
        <v>16</v>
      </c>
      <c r="C26" s="11">
        <v>935</v>
      </c>
      <c r="D26" s="6"/>
      <c r="F26" s="3"/>
      <c r="G26" s="3"/>
    </row>
    <row r="27" spans="1:7" s="7" customFormat="1" ht="15">
      <c r="A27" s="12">
        <f t="shared" si="0"/>
        <v>17</v>
      </c>
      <c r="B27" s="10" t="s">
        <v>17</v>
      </c>
      <c r="C27" s="11">
        <v>19</v>
      </c>
      <c r="D27" s="6"/>
      <c r="F27" s="3"/>
      <c r="G27" s="3"/>
    </row>
    <row r="28" spans="1:7" s="7" customFormat="1" ht="15">
      <c r="A28" s="12">
        <f t="shared" si="0"/>
        <v>18</v>
      </c>
      <c r="B28" s="10" t="s">
        <v>18</v>
      </c>
      <c r="C28" s="11">
        <v>464</v>
      </c>
      <c r="D28" s="6"/>
      <c r="F28" s="3"/>
      <c r="G28" s="3"/>
    </row>
    <row r="29" spans="1:7" s="7" customFormat="1" ht="15">
      <c r="A29" s="12">
        <f t="shared" si="0"/>
        <v>19</v>
      </c>
      <c r="B29" s="10" t="s">
        <v>19</v>
      </c>
      <c r="C29" s="11">
        <v>5474</v>
      </c>
      <c r="D29" s="6"/>
      <c r="F29" s="3"/>
      <c r="G29" s="3"/>
    </row>
    <row r="30" spans="1:7" s="7" customFormat="1" ht="15">
      <c r="A30" s="12">
        <f t="shared" si="0"/>
        <v>20</v>
      </c>
      <c r="B30" s="10" t="s">
        <v>20</v>
      </c>
      <c r="C30" s="11">
        <v>302</v>
      </c>
      <c r="D30" s="13"/>
      <c r="F30" s="3"/>
      <c r="G30" s="3"/>
    </row>
    <row r="31" spans="1:7" s="7" customFormat="1" ht="15">
      <c r="A31" s="12">
        <f t="shared" si="0"/>
        <v>21</v>
      </c>
      <c r="B31" s="10" t="s">
        <v>21</v>
      </c>
      <c r="C31" s="11">
        <v>511</v>
      </c>
      <c r="D31" s="13"/>
      <c r="F31" s="3"/>
      <c r="G31" s="3"/>
    </row>
    <row r="32" spans="1:7" s="7" customFormat="1" ht="15">
      <c r="A32" s="12">
        <f t="shared" si="0"/>
        <v>22</v>
      </c>
      <c r="B32" s="10" t="s">
        <v>22</v>
      </c>
      <c r="C32" s="11">
        <v>109</v>
      </c>
      <c r="D32" s="6"/>
      <c r="F32" s="3"/>
      <c r="G32" s="3"/>
    </row>
    <row r="33" spans="1:7" s="7" customFormat="1" ht="15">
      <c r="A33" s="12">
        <f t="shared" si="0"/>
        <v>23</v>
      </c>
      <c r="B33" s="10" t="s">
        <v>23</v>
      </c>
      <c r="C33" s="11">
        <v>849</v>
      </c>
      <c r="D33" s="13"/>
      <c r="F33" s="3"/>
      <c r="G33" s="3"/>
    </row>
    <row r="34" spans="1:7" s="7" customFormat="1" ht="15">
      <c r="A34" s="12">
        <f t="shared" si="0"/>
        <v>24</v>
      </c>
      <c r="B34" s="10" t="s">
        <v>24</v>
      </c>
      <c r="C34" s="11">
        <v>411</v>
      </c>
      <c r="D34" s="6"/>
      <c r="F34" s="3"/>
      <c r="G34" s="3"/>
    </row>
    <row r="35" spans="1:7" s="7" customFormat="1" ht="15">
      <c r="A35" s="12">
        <f t="shared" si="0"/>
        <v>25</v>
      </c>
      <c r="B35" s="10" t="s">
        <v>25</v>
      </c>
      <c r="C35" s="11">
        <v>60</v>
      </c>
      <c r="D35" s="6"/>
      <c r="F35" s="3"/>
      <c r="G35" s="3"/>
    </row>
    <row r="36" spans="1:7" s="7" customFormat="1" ht="15">
      <c r="A36" s="12">
        <f t="shared" si="0"/>
        <v>26</v>
      </c>
      <c r="B36" s="10" t="s">
        <v>26</v>
      </c>
      <c r="C36" s="11">
        <v>2557</v>
      </c>
      <c r="D36" s="6"/>
      <c r="F36" s="3"/>
      <c r="G36" s="3"/>
    </row>
    <row r="37" spans="1:7" s="7" customFormat="1" ht="15">
      <c r="A37" s="12">
        <f t="shared" si="0"/>
        <v>27</v>
      </c>
      <c r="B37" s="10" t="s">
        <v>27</v>
      </c>
      <c r="C37" s="11">
        <v>392</v>
      </c>
      <c r="D37" s="13"/>
      <c r="F37" s="3"/>
      <c r="G37" s="3"/>
    </row>
    <row r="38" spans="1:7" s="7" customFormat="1" ht="15">
      <c r="A38" s="12">
        <f t="shared" si="0"/>
        <v>28</v>
      </c>
      <c r="B38" s="10" t="s">
        <v>28</v>
      </c>
      <c r="C38" s="11">
        <v>1095</v>
      </c>
      <c r="D38" s="13"/>
      <c r="F38" s="3"/>
      <c r="G38" s="3"/>
    </row>
    <row r="39" spans="1:7" s="7" customFormat="1" ht="15">
      <c r="A39" s="12">
        <f t="shared" si="0"/>
        <v>29</v>
      </c>
      <c r="B39" s="10" t="s">
        <v>29</v>
      </c>
      <c r="C39" s="11">
        <v>154</v>
      </c>
      <c r="D39" s="6"/>
      <c r="F39" s="3"/>
      <c r="G39" s="3"/>
    </row>
    <row r="40" spans="1:7" s="7" customFormat="1" ht="15">
      <c r="A40" s="12">
        <f t="shared" si="0"/>
        <v>30</v>
      </c>
      <c r="B40" s="10" t="s">
        <v>30</v>
      </c>
      <c r="C40" s="11">
        <v>2</v>
      </c>
      <c r="D40" s="13"/>
      <c r="F40" s="3"/>
      <c r="G40" s="3"/>
    </row>
    <row r="41" spans="1:7" s="7" customFormat="1" ht="15">
      <c r="A41" s="12">
        <f t="shared" si="0"/>
        <v>31</v>
      </c>
      <c r="B41" s="10" t="s">
        <v>31</v>
      </c>
      <c r="C41" s="11">
        <v>108</v>
      </c>
      <c r="D41" s="6"/>
      <c r="F41" s="3"/>
      <c r="G41" s="3"/>
    </row>
    <row r="42" spans="1:7" s="7" customFormat="1" ht="15">
      <c r="A42" s="12">
        <f t="shared" si="0"/>
        <v>32</v>
      </c>
      <c r="B42" s="10" t="s">
        <v>32</v>
      </c>
      <c r="C42" s="11">
        <v>176</v>
      </c>
      <c r="D42" s="6"/>
      <c r="F42" s="3"/>
      <c r="G42" s="3"/>
    </row>
    <row r="43" spans="1:7" s="7" customFormat="1" ht="15">
      <c r="A43" s="12">
        <f t="shared" si="0"/>
        <v>33</v>
      </c>
      <c r="B43" s="10" t="s">
        <v>33</v>
      </c>
      <c r="C43" s="11">
        <v>391</v>
      </c>
      <c r="D43" s="6"/>
      <c r="F43" s="3"/>
      <c r="G43" s="3"/>
    </row>
    <row r="44" spans="1:7" s="7" customFormat="1" ht="15">
      <c r="A44" s="12">
        <f t="shared" si="0"/>
        <v>34</v>
      </c>
      <c r="B44" s="10" t="s">
        <v>34</v>
      </c>
      <c r="C44" s="11">
        <v>95</v>
      </c>
      <c r="D44" s="6"/>
      <c r="F44" s="3"/>
      <c r="G44" s="3"/>
    </row>
    <row r="45" spans="1:7" s="7" customFormat="1" ht="15">
      <c r="A45" s="12">
        <f t="shared" si="0"/>
        <v>35</v>
      </c>
      <c r="B45" s="10" t="s">
        <v>35</v>
      </c>
      <c r="C45" s="11">
        <v>218</v>
      </c>
      <c r="D45" s="6"/>
      <c r="F45" s="3"/>
      <c r="G45" s="3"/>
    </row>
    <row r="46" spans="1:7" s="7" customFormat="1" ht="15">
      <c r="A46" s="12">
        <f t="shared" si="0"/>
        <v>36</v>
      </c>
      <c r="B46" s="10" t="s">
        <v>36</v>
      </c>
      <c r="C46" s="11">
        <v>542</v>
      </c>
      <c r="D46" s="6"/>
      <c r="F46" s="3"/>
      <c r="G46" s="3"/>
    </row>
    <row r="47" spans="1:7" s="7" customFormat="1" ht="15">
      <c r="A47" s="12">
        <f t="shared" si="0"/>
        <v>37</v>
      </c>
      <c r="B47" s="10" t="s">
        <v>37</v>
      </c>
      <c r="C47" s="11">
        <v>223</v>
      </c>
      <c r="D47" s="13"/>
      <c r="F47" s="3"/>
      <c r="G47" s="3"/>
    </row>
    <row r="48" spans="1:7" ht="15">
      <c r="A48" s="12">
        <f t="shared" si="0"/>
        <v>38</v>
      </c>
      <c r="B48" s="10" t="s">
        <v>38</v>
      </c>
      <c r="C48" s="11">
        <v>563</v>
      </c>
      <c r="D48" s="6"/>
    </row>
    <row r="49" spans="1:5" ht="15">
      <c r="A49" s="12">
        <f t="shared" si="0"/>
        <v>39</v>
      </c>
      <c r="B49" s="10" t="s">
        <v>39</v>
      </c>
      <c r="C49" s="11">
        <v>5316</v>
      </c>
      <c r="D49" s="6"/>
    </row>
    <row r="50" spans="1:5" ht="15">
      <c r="A50" s="12">
        <f t="shared" si="0"/>
        <v>40</v>
      </c>
      <c r="B50" s="10" t="s">
        <v>40</v>
      </c>
      <c r="C50" s="11">
        <v>194</v>
      </c>
      <c r="D50" s="6"/>
    </row>
    <row r="51" spans="1:5" ht="15">
      <c r="A51" s="12">
        <f t="shared" si="0"/>
        <v>41</v>
      </c>
      <c r="B51" s="10" t="s">
        <v>47</v>
      </c>
      <c r="C51" s="11">
        <v>309</v>
      </c>
      <c r="D51" s="6"/>
    </row>
    <row r="52" spans="1:5" ht="15">
      <c r="A52" s="12">
        <f t="shared" si="0"/>
        <v>42</v>
      </c>
      <c r="B52" s="10" t="s">
        <v>48</v>
      </c>
      <c r="C52" s="11">
        <v>28</v>
      </c>
      <c r="D52" s="6"/>
    </row>
    <row r="53" spans="1:5" s="20" customFormat="1" ht="17.25" customHeight="1">
      <c r="A53" s="14"/>
      <c r="B53" s="15" t="s">
        <v>41</v>
      </c>
      <c r="C53" s="17">
        <f>SUM(C11:C52)</f>
        <v>50000</v>
      </c>
      <c r="D53" s="18"/>
      <c r="E53" s="19"/>
    </row>
    <row r="54" spans="1:5" ht="15" hidden="1">
      <c r="A54" s="9"/>
      <c r="B54" s="10" t="s">
        <v>42</v>
      </c>
      <c r="C54" s="11"/>
      <c r="D54" s="6"/>
    </row>
    <row r="55" spans="1:5" ht="15" hidden="1">
      <c r="A55" s="9"/>
      <c r="B55" s="15" t="s">
        <v>43</v>
      </c>
      <c r="C55" s="16">
        <f>C53+C54</f>
        <v>50000</v>
      </c>
      <c r="D55" s="6"/>
    </row>
  </sheetData>
  <mergeCells count="6">
    <mergeCell ref="A1:C1"/>
    <mergeCell ref="A2:C2"/>
    <mergeCell ref="A3:C5"/>
    <mergeCell ref="A8:A9"/>
    <mergeCell ref="B8:B9"/>
    <mergeCell ref="C8:C9"/>
  </mergeCells>
  <phoneticPr fontId="0" type="noConversion"/>
  <printOptions horizontalCentered="1"/>
  <pageMargins left="0.82677165354330717" right="0.59055118110236227" top="0.59055118110236227" bottom="0.62992125984251968" header="0.38" footer="0.31496062992125984"/>
  <pageSetup paperSize="9" scale="83" orientation="portrait" r:id="rId1"/>
  <headerFooter differentFirst="1" alignWithMargins="0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в закон</vt:lpstr>
      <vt:lpstr>'Прил в закон'!Заголовки_для_печати</vt:lpstr>
      <vt:lpstr>'Прил в закон'!Область_печати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Александровна Севачева</dc:creator>
  <cp:lastModifiedBy>Fadeeva</cp:lastModifiedBy>
  <cp:lastPrinted>2013-09-03T05:42:09Z</cp:lastPrinted>
  <dcterms:created xsi:type="dcterms:W3CDTF">2013-06-27T07:54:13Z</dcterms:created>
  <dcterms:modified xsi:type="dcterms:W3CDTF">2013-09-09T06:13:27Z</dcterms:modified>
</cp:coreProperties>
</file>